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Cup Points - Stævner" sheetId="1" r:id="rId1"/>
    <sheet name="Cup Placering" sheetId="2" r:id="rId2"/>
  </sheets>
  <definedNames/>
  <calcPr fullCalcOnLoad="1"/>
</workbook>
</file>

<file path=xl/sharedStrings.xml><?xml version="1.0" encoding="utf-8"?>
<sst xmlns="http://schemas.openxmlformats.org/spreadsheetml/2006/main" count="132" uniqueCount="77">
  <si>
    <t>Sejl nr.</t>
  </si>
  <si>
    <t>Besætning</t>
  </si>
  <si>
    <t>Jens Harrsen</t>
  </si>
  <si>
    <t>Cup Point</t>
  </si>
  <si>
    <t>Lene Ejlersen</t>
  </si>
  <si>
    <t>Mikkel S. Kristensen</t>
  </si>
  <si>
    <t>Thor Gudmand-Høyer</t>
  </si>
  <si>
    <t>Jacob Frederiksen</t>
  </si>
  <si>
    <t>Rune Hansen</t>
  </si>
  <si>
    <t>Johan Scheel</t>
  </si>
  <si>
    <t>Steffen Andersen</t>
  </si>
  <si>
    <t xml:space="preserve">Stæv. Plac. </t>
  </si>
  <si>
    <t>Kick - Off stævne</t>
  </si>
  <si>
    <t>DM</t>
  </si>
  <si>
    <t>SM - Harboe Cup</t>
  </si>
  <si>
    <t xml:space="preserve">Sejl nr. </t>
  </si>
  <si>
    <t>Cup Point
I alt</t>
  </si>
  <si>
    <t xml:space="preserve">Cup
placering </t>
  </si>
  <si>
    <t>1. Dag</t>
  </si>
  <si>
    <t>2. Dag</t>
  </si>
  <si>
    <t>Cup Point
Harboe Cup (4)</t>
  </si>
  <si>
    <t>Blå tal</t>
  </si>
  <si>
    <t>Klaus Kesje</t>
  </si>
  <si>
    <t>Ikke medlem af Dansk Trapez Klub, da stævnet blev afviklet.</t>
  </si>
  <si>
    <t>Dorthe Fris</t>
  </si>
  <si>
    <t>Kund Knudsen</t>
  </si>
  <si>
    <t xml:space="preserve">Faxe Kondi Cup </t>
  </si>
  <si>
    <t>Jesper F. Dahl</t>
  </si>
  <si>
    <t>Cup Point
Præstø (2)</t>
  </si>
  <si>
    <t>Cup Point
Bramsnæs (1)</t>
  </si>
  <si>
    <t>Jacob A- Frederiksen</t>
  </si>
  <si>
    <t>Alex Birksted</t>
  </si>
  <si>
    <t>Ib Hougs</t>
  </si>
  <si>
    <t xml:space="preserve">Har tidligere deltaget i Cup’en som ikke medlem af DTK, båden kan da ikke tildeles cup point.  </t>
  </si>
  <si>
    <t xml:space="preserve">   Trapez Cup Placering - 2010</t>
  </si>
  <si>
    <t>Cup Point
Køge (3)</t>
  </si>
  <si>
    <t xml:space="preserve">Rune Hansen </t>
  </si>
  <si>
    <t>Lars Lehmann</t>
  </si>
  <si>
    <r>
      <t xml:space="preserve">   </t>
    </r>
    <r>
      <rPr>
        <sz val="22"/>
        <rFont val="Verdana"/>
        <family val="2"/>
      </rPr>
      <t>Trapez Cup Stævne Points - 2010</t>
    </r>
  </si>
  <si>
    <t>Jesper Strandberg</t>
  </si>
  <si>
    <t>Thomas Christensen</t>
  </si>
  <si>
    <t xml:space="preserve">Vedkommende har tidligere deltaget i Cup’en, som "ikke medlem" af DTK, båden kan da ikke tildeles cup point.  </t>
  </si>
  <si>
    <t>Vedkommende er ikke medlem Dansk Trapezjolle Klub (DTK), hvis det gælder hele besætningen tildeles båden ikke cup point</t>
  </si>
  <si>
    <t>Mellemresultat</t>
  </si>
  <si>
    <t>Jonas Black</t>
  </si>
  <si>
    <t>Knud Knudsen</t>
  </si>
  <si>
    <t>Bramsnæs Sejlklub 08. maj - 09. maj</t>
  </si>
  <si>
    <t>Præstø Sejlklub 12. juni - 13. juni</t>
  </si>
  <si>
    <t>Køge Sejlklub 20. aug. - 22. aug.</t>
  </si>
  <si>
    <t>Skælskør Sejlklub 25. sep. - 26. sep.</t>
  </si>
  <si>
    <t>Søren Nadrup</t>
  </si>
  <si>
    <t>Stephan Nandrup</t>
  </si>
  <si>
    <t>Thomas Brøker</t>
  </si>
  <si>
    <t>Laura Brøkker</t>
  </si>
  <si>
    <t>Lars Holm</t>
  </si>
  <si>
    <t>Kristian Kær</t>
  </si>
  <si>
    <t>Frederik Ahlefeldt</t>
  </si>
  <si>
    <t>Sebastian Kæmpe</t>
  </si>
  <si>
    <t>Kristain H. Madsen</t>
  </si>
  <si>
    <t>Frederik M. Fog</t>
  </si>
  <si>
    <t>Martin Larsen</t>
  </si>
  <si>
    <t>Pernille Asp</t>
  </si>
  <si>
    <t>Anders Friberg</t>
  </si>
  <si>
    <t>Morten Bang</t>
  </si>
  <si>
    <t>Kristian Bang</t>
  </si>
  <si>
    <t>Jon Knudsen</t>
  </si>
  <si>
    <t>Henrik Langkilde</t>
  </si>
  <si>
    <t>Torben Mahneki</t>
  </si>
  <si>
    <t>Mette Thorup</t>
  </si>
  <si>
    <t>Jørgen Bojsen-Møller</t>
  </si>
  <si>
    <t>Laura Bojsen-Møller</t>
  </si>
  <si>
    <t>Alex Briksted</t>
  </si>
  <si>
    <t>Lars Hansen</t>
  </si>
  <si>
    <t>Johans Black
Lars Hansen</t>
  </si>
  <si>
    <t>(932)
968</t>
  </si>
  <si>
    <t>(933)
967</t>
  </si>
  <si>
    <t>Dorthe Fris (1)
Anders Friberg (3)</t>
  </si>
</sst>
</file>

<file path=xl/styles.xml><?xml version="1.0" encoding="utf-8"?>
<styleSheet xmlns="http://schemas.openxmlformats.org/spreadsheetml/2006/main">
  <numFmts count="2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  <numFmt numFmtId="173" formatCode="&quot;Ja&quot;;&quot;Ja&quot;;&quot;Nej&quot;"/>
    <numFmt numFmtId="174" formatCode="&quot;Sand&quot;;&quot;Sand&quot;;&quot;Falsk&quot;"/>
    <numFmt numFmtId="175" formatCode="&quot;Til&quot;;&quot;Til&quot;;&quot;Fra&quot;"/>
    <numFmt numFmtId="176" formatCode="[$€-2]\ #.##000_);[Red]\([$€-2]\ #.##000\)"/>
    <numFmt numFmtId="177" formatCode="0.000"/>
  </numFmts>
  <fonts count="49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22"/>
      <name val="Verdana"/>
      <family val="2"/>
    </font>
    <font>
      <b/>
      <sz val="10"/>
      <name val="Arial"/>
      <family val="0"/>
    </font>
    <font>
      <i/>
      <sz val="10"/>
      <color indexed="48"/>
      <name val="Arial"/>
      <family val="2"/>
    </font>
    <font>
      <sz val="10"/>
      <color indexed="4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50"/>
      <name val="Arial"/>
      <family val="2"/>
    </font>
    <font>
      <sz val="10"/>
      <color indexed="10"/>
      <name val="Arial"/>
      <family val="2"/>
    </font>
    <font>
      <sz val="10"/>
      <color indexed="40"/>
      <name val="Arial"/>
      <family val="2"/>
    </font>
    <font>
      <i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rgb="FF92D050"/>
      <name val="Arial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  <font>
      <i/>
      <sz val="10"/>
      <color rgb="FF0070C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23" borderId="2" applyNumberFormat="0" applyAlignment="0" applyProtection="0"/>
    <xf numFmtId="0" fontId="35" fillId="24" borderId="3" applyNumberFormat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1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0" applyNumberFormat="0" applyBorder="0" applyAlignment="0" applyProtection="0"/>
    <xf numFmtId="170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0" borderId="0" xfId="0" applyBorder="1" applyAlignment="1">
      <alignment horizontal="center"/>
    </xf>
    <xf numFmtId="172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" fontId="0" fillId="0" borderId="10" xfId="0" applyNumberFormat="1" applyBorder="1" applyAlignment="1">
      <alignment horizontal="center"/>
    </xf>
    <xf numFmtId="172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10" xfId="0" applyBorder="1" applyAlignment="1">
      <alignment horizontal="center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Font="1" applyFill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 vertical="top"/>
    </xf>
    <xf numFmtId="0" fontId="0" fillId="0" borderId="10" xfId="0" applyFont="1" applyBorder="1" applyAlignment="1">
      <alignment horizontal="center" vertical="center"/>
    </xf>
    <xf numFmtId="0" fontId="0" fillId="34" borderId="14" xfId="0" applyFill="1" applyBorder="1" applyAlignment="1">
      <alignment/>
    </xf>
    <xf numFmtId="0" fontId="0" fillId="0" borderId="10" xfId="0" applyBorder="1" applyAlignment="1">
      <alignment horizontal="center" vertical="top"/>
    </xf>
    <xf numFmtId="1" fontId="0" fillId="0" borderId="10" xfId="0" applyNumberFormat="1" applyBorder="1" applyAlignment="1">
      <alignment horizontal="center" vertical="top"/>
    </xf>
    <xf numFmtId="0" fontId="0" fillId="0" borderId="10" xfId="0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172" fontId="5" fillId="0" borderId="0" xfId="0" applyNumberFormat="1" applyFont="1" applyBorder="1" applyAlignment="1">
      <alignment horizontal="center" vertical="center"/>
    </xf>
    <xf numFmtId="172" fontId="0" fillId="0" borderId="0" xfId="0" applyNumberFormat="1" applyFont="1" applyBorder="1" applyAlignment="1">
      <alignment horizontal="center" vertical="center"/>
    </xf>
    <xf numFmtId="172" fontId="6" fillId="0" borderId="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 vertical="top"/>
    </xf>
    <xf numFmtId="2" fontId="0" fillId="0" borderId="10" xfId="0" applyNumberFormat="1" applyFont="1" applyFill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1" fontId="0" fillId="0" borderId="10" xfId="0" applyNumberFormat="1" applyFill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35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6" borderId="10" xfId="0" applyFont="1" applyFill="1" applyBorder="1" applyAlignment="1">
      <alignment vertical="top"/>
    </xf>
    <xf numFmtId="0" fontId="0" fillId="0" borderId="0" xfId="0" applyFont="1" applyBorder="1" applyAlignment="1">
      <alignment/>
    </xf>
    <xf numFmtId="2" fontId="0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2" fontId="45" fillId="0" borderId="0" xfId="0" applyNumberFormat="1" applyFont="1" applyAlignment="1">
      <alignment/>
    </xf>
    <xf numFmtId="2" fontId="46" fillId="0" borderId="0" xfId="0" applyNumberFormat="1" applyFont="1" applyAlignment="1">
      <alignment/>
    </xf>
    <xf numFmtId="2" fontId="47" fillId="0" borderId="0" xfId="0" applyNumberFormat="1" applyFont="1" applyAlignment="1">
      <alignment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top"/>
    </xf>
    <xf numFmtId="0" fontId="0" fillId="0" borderId="10" xfId="0" applyFont="1" applyFill="1" applyBorder="1" applyAlignment="1">
      <alignment vertical="top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top"/>
    </xf>
    <xf numFmtId="0" fontId="0" fillId="36" borderId="10" xfId="0" applyFill="1" applyBorder="1" applyAlignment="1">
      <alignment/>
    </xf>
    <xf numFmtId="0" fontId="0" fillId="36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top"/>
    </xf>
    <xf numFmtId="0" fontId="0" fillId="36" borderId="10" xfId="0" applyFont="1" applyFill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36" borderId="16" xfId="0" applyFont="1" applyFill="1" applyBorder="1" applyAlignment="1">
      <alignment/>
    </xf>
    <xf numFmtId="0" fontId="0" fillId="37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36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48" fillId="0" borderId="10" xfId="0" applyNumberFormat="1" applyFont="1" applyBorder="1" applyAlignment="1">
      <alignment horizontal="center" vertical="center"/>
    </xf>
    <xf numFmtId="0" fontId="0" fillId="36" borderId="10" xfId="0" applyFont="1" applyFill="1" applyBorder="1" applyAlignment="1">
      <alignment vertical="top"/>
    </xf>
    <xf numFmtId="1" fontId="4" fillId="0" borderId="10" xfId="0" applyNumberFormat="1" applyFont="1" applyBorder="1" applyAlignment="1">
      <alignment horizontal="center"/>
    </xf>
    <xf numFmtId="177" fontId="48" fillId="0" borderId="10" xfId="0" applyNumberFormat="1" applyFont="1" applyBorder="1" applyAlignment="1">
      <alignment horizontal="center" vertical="center"/>
    </xf>
    <xf numFmtId="177" fontId="48" fillId="0" borderId="10" xfId="0" applyNumberFormat="1" applyFont="1" applyBorder="1" applyAlignment="1">
      <alignment horizontal="center"/>
    </xf>
    <xf numFmtId="177" fontId="4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33" borderId="17" xfId="0" applyFont="1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4" fillId="33" borderId="11" xfId="0" applyFont="1" applyFill="1" applyBorder="1" applyAlignment="1">
      <alignment horizontal="center" wrapText="1"/>
    </xf>
    <xf numFmtId="0" fontId="4" fillId="33" borderId="19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vertical="top" wrapText="1"/>
    </xf>
    <xf numFmtId="177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/>
    </xf>
    <xf numFmtId="177" fontId="0" fillId="0" borderId="10" xfId="0" applyNumberFormat="1" applyFont="1" applyBorder="1" applyAlignment="1">
      <alignment horizontal="center" vertical="center"/>
    </xf>
    <xf numFmtId="177" fontId="48" fillId="38" borderId="10" xfId="0" applyNumberFormat="1" applyFont="1" applyFill="1" applyBorder="1" applyAlignment="1">
      <alignment horizontal="center" vertical="center"/>
    </xf>
    <xf numFmtId="177" fontId="0" fillId="38" borderId="10" xfId="0" applyNumberFormat="1" applyFont="1" applyFill="1" applyBorder="1" applyAlignment="1">
      <alignment horizontal="center" vertical="center"/>
    </xf>
    <xf numFmtId="2" fontId="48" fillId="38" borderId="10" xfId="0" applyNumberFormat="1" applyFont="1" applyFill="1" applyBorder="1" applyAlignment="1">
      <alignment horizontal="center" vertical="center"/>
    </xf>
    <xf numFmtId="2" fontId="0" fillId="38" borderId="10" xfId="0" applyNumberFormat="1" applyFont="1" applyFill="1" applyBorder="1" applyAlignment="1">
      <alignment horizontal="center" vertical="center"/>
    </xf>
    <xf numFmtId="2" fontId="0" fillId="38" borderId="10" xfId="0" applyNumberFormat="1" applyFill="1" applyBorder="1" applyAlignment="1">
      <alignment horizontal="center" vertical="center"/>
    </xf>
    <xf numFmtId="2" fontId="48" fillId="38" borderId="10" xfId="0" applyNumberFormat="1" applyFont="1" applyFill="1" applyBorder="1" applyAlignment="1">
      <alignment horizontal="center"/>
    </xf>
    <xf numFmtId="2" fontId="0" fillId="38" borderId="10" xfId="0" applyNumberForma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center"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files.zite3.com/data/images/276/8/0/Trapezkrone_1.gi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http://files.zite3.com/data/images/276/8/0/Trapezkrone_1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</xdr:col>
      <xdr:colOff>723900</xdr:colOff>
      <xdr:row>0</xdr:row>
      <xdr:rowOff>314325</xdr:rowOff>
    </xdr:to>
    <xdr:pic>
      <xdr:nvPicPr>
        <xdr:cNvPr id="1" name="Picture 1" descr="http://files.zite3.com/data/images/276/8/0/Trapezkrone_1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" y="28575"/>
          <a:ext cx="1085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276225</xdr:colOff>
      <xdr:row>0</xdr:row>
      <xdr:rowOff>28575</xdr:rowOff>
    </xdr:from>
    <xdr:to>
      <xdr:col>20</xdr:col>
      <xdr:colOff>180975</xdr:colOff>
      <xdr:row>0</xdr:row>
      <xdr:rowOff>314325</xdr:rowOff>
    </xdr:to>
    <xdr:pic>
      <xdr:nvPicPr>
        <xdr:cNvPr id="2" name="Picture 2" descr="http://files.zite3.com/data/images/276/8/0/Trapezkrone_1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058275" y="28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104775</xdr:colOff>
      <xdr:row>0</xdr:row>
      <xdr:rowOff>38100</xdr:rowOff>
    </xdr:from>
    <xdr:to>
      <xdr:col>9</xdr:col>
      <xdr:colOff>409575</xdr:colOff>
      <xdr:row>0</xdr:row>
      <xdr:rowOff>323850</xdr:rowOff>
    </xdr:to>
    <xdr:pic>
      <xdr:nvPicPr>
        <xdr:cNvPr id="3" name="Picture 3" descr="http://files.zite3.com/data/images/276/8/0/Trapezkrone_1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791450" y="38100"/>
          <a:ext cx="1038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1</xdr:col>
      <xdr:colOff>723900</xdr:colOff>
      <xdr:row>0</xdr:row>
      <xdr:rowOff>0</xdr:rowOff>
    </xdr:to>
    <xdr:pic>
      <xdr:nvPicPr>
        <xdr:cNvPr id="1" name="Picture 1" descr="http://files.zite3.com/data/images/276/8/0/Trapezkrone_1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" y="0"/>
          <a:ext cx="1381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2</xdr:row>
      <xdr:rowOff>9525</xdr:rowOff>
    </xdr:from>
    <xdr:to>
      <xdr:col>1</xdr:col>
      <xdr:colOff>685800</xdr:colOff>
      <xdr:row>3</xdr:row>
      <xdr:rowOff>133350</xdr:rowOff>
    </xdr:to>
    <xdr:pic>
      <xdr:nvPicPr>
        <xdr:cNvPr id="2" name="Picture 9" descr="http://files.zite3.com/data/images/276/8/0/Trapezkrone_1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52400" y="333375"/>
          <a:ext cx="12668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19050</xdr:colOff>
      <xdr:row>2</xdr:row>
      <xdr:rowOff>19050</xdr:rowOff>
    </xdr:from>
    <xdr:to>
      <xdr:col>12</xdr:col>
      <xdr:colOff>400050</xdr:colOff>
      <xdr:row>3</xdr:row>
      <xdr:rowOff>142875</xdr:rowOff>
    </xdr:to>
    <xdr:pic>
      <xdr:nvPicPr>
        <xdr:cNvPr id="3" name="Picture 10" descr="http://files.zite3.com/data/images/276/8/0/Trapezkrone_1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172325" y="342900"/>
          <a:ext cx="1038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9"/>
  <sheetViews>
    <sheetView tabSelected="1" zoomScalePageLayoutView="0" workbookViewId="0" topLeftCell="A10">
      <selection activeCell="E35" sqref="E35"/>
    </sheetView>
  </sheetViews>
  <sheetFormatPr defaultColWidth="9.140625" defaultRowHeight="12.75"/>
  <cols>
    <col min="1" max="1" width="6.57421875" style="0" customWidth="1"/>
    <col min="2" max="2" width="18.7109375" style="0" customWidth="1"/>
    <col min="3" max="3" width="20.421875" style="0" customWidth="1"/>
    <col min="4" max="4" width="10.57421875" style="0" customWidth="1"/>
    <col min="5" max="5" width="10.28125" style="0" customWidth="1"/>
    <col min="6" max="6" width="8.28125" style="0" customWidth="1"/>
    <col min="7" max="7" width="18.8515625" style="0" customWidth="1"/>
    <col min="8" max="8" width="21.57421875" style="0" customWidth="1"/>
    <col min="9" max="9" width="11.00390625" style="0" customWidth="1"/>
    <col min="10" max="10" width="9.57421875" style="0" customWidth="1"/>
    <col min="11" max="11" width="6.57421875" style="0" hidden="1" customWidth="1"/>
    <col min="12" max="12" width="7.7109375" style="0" hidden="1" customWidth="1"/>
    <col min="13" max="13" width="9.140625" style="0" hidden="1" customWidth="1"/>
    <col min="14" max="14" width="8.28125" style="0" hidden="1" customWidth="1"/>
    <col min="15" max="20" width="9.140625" style="0" hidden="1" customWidth="1"/>
    <col min="21" max="21" width="6.28125" style="0" hidden="1" customWidth="1"/>
    <col min="22" max="24" width="9.140625" style="0" hidden="1" customWidth="1"/>
  </cols>
  <sheetData>
    <row r="1" spans="1:24" ht="27">
      <c r="A1" s="106" t="s">
        <v>38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</row>
    <row r="3" spans="1:12" ht="12.75">
      <c r="A3" s="100"/>
      <c r="B3" s="105" t="s">
        <v>12</v>
      </c>
      <c r="C3" s="109"/>
      <c r="D3" s="109"/>
      <c r="E3" s="109"/>
      <c r="F3" s="5"/>
      <c r="G3" s="105" t="s">
        <v>26</v>
      </c>
      <c r="H3" s="105"/>
      <c r="I3" s="105"/>
      <c r="J3" s="108"/>
      <c r="K3" s="9"/>
      <c r="L3" s="9"/>
    </row>
    <row r="4" spans="1:12" ht="12.75">
      <c r="A4" s="101"/>
      <c r="B4" s="98" t="s">
        <v>46</v>
      </c>
      <c r="C4" s="110"/>
      <c r="D4" s="110"/>
      <c r="E4" s="110"/>
      <c r="F4" s="6"/>
      <c r="G4" s="98" t="s">
        <v>47</v>
      </c>
      <c r="H4" s="99"/>
      <c r="I4" s="99"/>
      <c r="J4" s="102"/>
      <c r="K4" s="9"/>
      <c r="L4" s="9"/>
    </row>
    <row r="5" spans="1:12" ht="12.75">
      <c r="A5" s="1" t="s">
        <v>0</v>
      </c>
      <c r="B5" s="103" t="s">
        <v>1</v>
      </c>
      <c r="C5" s="104"/>
      <c r="D5" s="1" t="s">
        <v>11</v>
      </c>
      <c r="E5" s="1" t="s">
        <v>3</v>
      </c>
      <c r="F5" s="4" t="s">
        <v>15</v>
      </c>
      <c r="G5" s="103" t="s">
        <v>1</v>
      </c>
      <c r="H5" s="104"/>
      <c r="I5" s="1" t="s">
        <v>11</v>
      </c>
      <c r="J5" s="1" t="s">
        <v>3</v>
      </c>
      <c r="K5" s="7"/>
      <c r="L5" s="7"/>
    </row>
    <row r="6" spans="1:12" ht="12.75">
      <c r="A6" s="1">
        <v>966</v>
      </c>
      <c r="B6" s="3" t="s">
        <v>27</v>
      </c>
      <c r="C6" s="26" t="s">
        <v>5</v>
      </c>
      <c r="D6" s="1">
        <v>1</v>
      </c>
      <c r="E6" s="43">
        <v>5.63</v>
      </c>
      <c r="F6" s="12">
        <v>966</v>
      </c>
      <c r="G6" s="58" t="s">
        <v>27</v>
      </c>
      <c r="H6" s="71" t="s">
        <v>5</v>
      </c>
      <c r="I6" s="22">
        <v>1</v>
      </c>
      <c r="J6" s="45">
        <v>5</v>
      </c>
      <c r="K6" s="8"/>
      <c r="L6" s="7"/>
    </row>
    <row r="7" spans="1:12" ht="12.75">
      <c r="A7" s="1">
        <v>954</v>
      </c>
      <c r="B7" s="74" t="s">
        <v>8</v>
      </c>
      <c r="C7" s="2" t="s">
        <v>22</v>
      </c>
      <c r="D7" s="1">
        <v>2</v>
      </c>
      <c r="E7" s="43">
        <v>5.01</v>
      </c>
      <c r="F7" s="25">
        <v>933</v>
      </c>
      <c r="G7" s="58" t="s">
        <v>9</v>
      </c>
      <c r="H7" s="58" t="s">
        <v>10</v>
      </c>
      <c r="I7" s="1">
        <v>2</v>
      </c>
      <c r="J7" s="46">
        <v>3.75</v>
      </c>
      <c r="K7" s="8"/>
      <c r="L7" s="7"/>
    </row>
    <row r="8" spans="1:12" ht="12.75">
      <c r="A8" s="1">
        <v>911</v>
      </c>
      <c r="B8" s="58" t="s">
        <v>37</v>
      </c>
      <c r="C8" s="3" t="s">
        <v>25</v>
      </c>
      <c r="D8" s="1">
        <v>3</v>
      </c>
      <c r="E8" s="43">
        <v>4.38</v>
      </c>
      <c r="F8" s="32">
        <v>911</v>
      </c>
      <c r="G8" s="73" t="s">
        <v>37</v>
      </c>
      <c r="H8" s="73" t="s">
        <v>45</v>
      </c>
      <c r="I8" s="1">
        <v>3</v>
      </c>
      <c r="J8" s="46">
        <v>2.5</v>
      </c>
      <c r="K8" s="8"/>
      <c r="L8" s="7"/>
    </row>
    <row r="9" spans="1:12" ht="12.75">
      <c r="A9" s="24">
        <v>933</v>
      </c>
      <c r="B9" s="27" t="s">
        <v>9</v>
      </c>
      <c r="C9" s="27" t="s">
        <v>10</v>
      </c>
      <c r="D9" s="1">
        <v>4</v>
      </c>
      <c r="E9" s="43">
        <v>3.76</v>
      </c>
      <c r="F9" s="12">
        <v>959</v>
      </c>
      <c r="G9" s="72" t="s">
        <v>32</v>
      </c>
      <c r="H9" s="72" t="s">
        <v>2</v>
      </c>
      <c r="I9" s="1">
        <v>4</v>
      </c>
      <c r="J9" s="46">
        <v>1.25</v>
      </c>
      <c r="K9" s="8"/>
      <c r="L9" s="7"/>
    </row>
    <row r="10" spans="1:12" ht="12.75">
      <c r="A10" s="1">
        <v>959</v>
      </c>
      <c r="B10" s="3" t="s">
        <v>32</v>
      </c>
      <c r="C10" s="3" t="s">
        <v>2</v>
      </c>
      <c r="D10" s="1">
        <v>5</v>
      </c>
      <c r="E10" s="43">
        <v>3.13</v>
      </c>
      <c r="F10" s="12"/>
      <c r="G10" s="28"/>
      <c r="H10" s="2"/>
      <c r="I10" s="1"/>
      <c r="J10" s="46"/>
      <c r="K10" s="8"/>
      <c r="L10" s="7"/>
    </row>
    <row r="11" spans="1:12" ht="12.75">
      <c r="A11" s="31">
        <v>932</v>
      </c>
      <c r="B11" s="28" t="s">
        <v>4</v>
      </c>
      <c r="C11" s="28" t="s">
        <v>24</v>
      </c>
      <c r="D11" s="31">
        <v>6</v>
      </c>
      <c r="E11" s="44">
        <v>2.51</v>
      </c>
      <c r="F11" s="32"/>
      <c r="G11" s="28"/>
      <c r="H11" s="28"/>
      <c r="I11" s="31"/>
      <c r="J11" s="44"/>
      <c r="K11" s="8"/>
      <c r="L11" s="7"/>
    </row>
    <row r="12" spans="1:12" ht="12.75">
      <c r="A12" s="1">
        <v>7927</v>
      </c>
      <c r="B12" s="58" t="s">
        <v>31</v>
      </c>
      <c r="C12" s="61" t="s">
        <v>44</v>
      </c>
      <c r="D12" s="1">
        <v>7</v>
      </c>
      <c r="E12" s="43">
        <v>2.06</v>
      </c>
      <c r="F12" s="12"/>
      <c r="G12" s="2"/>
      <c r="H12" s="2"/>
      <c r="I12" s="1"/>
      <c r="J12" s="43"/>
      <c r="K12" s="8"/>
      <c r="L12" s="7"/>
    </row>
    <row r="13" spans="1:12" ht="12.75">
      <c r="A13" s="1">
        <v>754</v>
      </c>
      <c r="B13" s="3" t="s">
        <v>6</v>
      </c>
      <c r="C13" s="3" t="s">
        <v>30</v>
      </c>
      <c r="D13" s="1">
        <v>8</v>
      </c>
      <c r="E13" s="43">
        <v>1.26</v>
      </c>
      <c r="F13" s="12"/>
      <c r="G13" s="2"/>
      <c r="H13" s="36"/>
      <c r="I13" s="1"/>
      <c r="J13" s="43"/>
      <c r="K13" s="8"/>
      <c r="L13" s="7"/>
    </row>
    <row r="14" spans="1:12" ht="12.75">
      <c r="A14" s="31">
        <v>952</v>
      </c>
      <c r="B14" s="78" t="s">
        <v>39</v>
      </c>
      <c r="C14" s="75" t="s">
        <v>40</v>
      </c>
      <c r="D14" s="31">
        <v>9</v>
      </c>
      <c r="E14" s="44">
        <v>0</v>
      </c>
      <c r="F14" s="12"/>
      <c r="G14" s="2"/>
      <c r="H14" s="2"/>
      <c r="I14" s="1"/>
      <c r="J14" s="47"/>
      <c r="K14" s="8"/>
      <c r="L14" s="7"/>
    </row>
    <row r="15" spans="1:12" s="10" customFormat="1" ht="12.75">
      <c r="A15" s="9"/>
      <c r="B15" s="11"/>
      <c r="C15" s="11"/>
      <c r="D15" s="9"/>
      <c r="E15" s="13"/>
      <c r="F15" s="14"/>
      <c r="G15" s="11"/>
      <c r="H15" s="11"/>
      <c r="I15" s="11"/>
      <c r="J15" s="11"/>
      <c r="K15" s="9"/>
      <c r="L15" s="9"/>
    </row>
    <row r="16" spans="1:12" ht="12.75">
      <c r="A16" s="100"/>
      <c r="B16" s="105" t="s">
        <v>13</v>
      </c>
      <c r="C16" s="105"/>
      <c r="D16" s="105"/>
      <c r="E16" s="105"/>
      <c r="F16" s="5"/>
      <c r="G16" s="105" t="s">
        <v>14</v>
      </c>
      <c r="H16" s="105"/>
      <c r="I16" s="105"/>
      <c r="J16" s="108"/>
      <c r="K16" s="9"/>
      <c r="L16" s="9"/>
    </row>
    <row r="17" spans="1:12" ht="12.75">
      <c r="A17" s="101"/>
      <c r="B17" s="98" t="s">
        <v>48</v>
      </c>
      <c r="C17" s="99"/>
      <c r="D17" s="99"/>
      <c r="E17" s="99"/>
      <c r="F17" s="6"/>
      <c r="G17" s="98" t="s">
        <v>49</v>
      </c>
      <c r="H17" s="99"/>
      <c r="I17" s="99"/>
      <c r="J17" s="102"/>
      <c r="K17" s="107"/>
      <c r="L17" s="107"/>
    </row>
    <row r="18" spans="1:12" ht="12.75">
      <c r="A18" s="1" t="s">
        <v>0</v>
      </c>
      <c r="B18" s="103" t="s">
        <v>1</v>
      </c>
      <c r="C18" s="104"/>
      <c r="D18" s="1" t="s">
        <v>11</v>
      </c>
      <c r="E18" s="1" t="s">
        <v>3</v>
      </c>
      <c r="F18" s="4" t="s">
        <v>15</v>
      </c>
      <c r="G18" s="103" t="s">
        <v>1</v>
      </c>
      <c r="H18" s="104"/>
      <c r="I18" s="1" t="s">
        <v>11</v>
      </c>
      <c r="J18" s="1" t="s">
        <v>3</v>
      </c>
      <c r="K18" s="8"/>
      <c r="L18" s="7"/>
    </row>
    <row r="19" spans="1:12" ht="12.75">
      <c r="A19" s="76">
        <v>903</v>
      </c>
      <c r="B19" s="77" t="s">
        <v>50</v>
      </c>
      <c r="C19" s="2" t="s">
        <v>51</v>
      </c>
      <c r="D19" s="87">
        <v>1</v>
      </c>
      <c r="E19" s="48">
        <v>5</v>
      </c>
      <c r="F19" s="35"/>
      <c r="G19" s="3"/>
      <c r="H19" s="3"/>
      <c r="I19" s="33"/>
      <c r="J19" s="48"/>
      <c r="K19" s="8"/>
      <c r="L19" s="7"/>
    </row>
    <row r="20" spans="1:12" ht="12.75">
      <c r="A20" s="1">
        <v>911</v>
      </c>
      <c r="B20" s="58" t="s">
        <v>37</v>
      </c>
      <c r="C20" s="3" t="s">
        <v>25</v>
      </c>
      <c r="D20" s="87">
        <v>2</v>
      </c>
      <c r="E20" s="48">
        <v>4.38</v>
      </c>
      <c r="F20" s="35"/>
      <c r="G20" s="3"/>
      <c r="H20" s="3"/>
      <c r="I20" s="33"/>
      <c r="J20" s="48"/>
      <c r="K20" s="8"/>
      <c r="L20" s="7"/>
    </row>
    <row r="21" spans="1:12" ht="12.75">
      <c r="A21" s="1">
        <v>954</v>
      </c>
      <c r="B21" s="80" t="s">
        <v>8</v>
      </c>
      <c r="C21" s="72" t="s">
        <v>22</v>
      </c>
      <c r="D21" s="88">
        <v>3</v>
      </c>
      <c r="E21" s="49">
        <v>0</v>
      </c>
      <c r="F21" s="35"/>
      <c r="G21" s="3"/>
      <c r="H21" s="3"/>
      <c r="I21" s="33"/>
      <c r="J21" s="48"/>
      <c r="K21" s="8"/>
      <c r="L21" s="7"/>
    </row>
    <row r="22" spans="1:12" ht="25.5">
      <c r="A22" s="79" t="s">
        <v>75</v>
      </c>
      <c r="B22" s="84" t="s">
        <v>9</v>
      </c>
      <c r="C22" s="84" t="s">
        <v>10</v>
      </c>
      <c r="D22" s="88">
        <v>4</v>
      </c>
      <c r="E22" s="48">
        <v>3.75</v>
      </c>
      <c r="F22" s="52"/>
      <c r="G22" s="3"/>
      <c r="H22" s="3"/>
      <c r="I22" s="33"/>
      <c r="J22" s="48"/>
      <c r="K22" s="8"/>
      <c r="L22" s="7"/>
    </row>
    <row r="23" spans="1:12" ht="12.75">
      <c r="A23" s="1">
        <v>959</v>
      </c>
      <c r="B23" s="3" t="s">
        <v>32</v>
      </c>
      <c r="C23" s="3" t="s">
        <v>2</v>
      </c>
      <c r="D23" s="88">
        <v>5</v>
      </c>
      <c r="E23" s="48">
        <v>3.13</v>
      </c>
      <c r="F23" s="35"/>
      <c r="G23" s="51"/>
      <c r="H23" s="3"/>
      <c r="I23" s="33"/>
      <c r="J23" s="48"/>
      <c r="K23" s="8"/>
      <c r="L23" s="7"/>
    </row>
    <row r="24" spans="1:12" ht="12.75">
      <c r="A24" s="76">
        <v>825</v>
      </c>
      <c r="B24" s="74" t="s">
        <v>56</v>
      </c>
      <c r="C24" s="74" t="s">
        <v>57</v>
      </c>
      <c r="D24" s="87">
        <v>6</v>
      </c>
      <c r="E24" s="48">
        <v>0</v>
      </c>
      <c r="F24" s="35"/>
      <c r="G24" s="3"/>
      <c r="H24" s="3"/>
      <c r="I24" s="33"/>
      <c r="J24" s="48"/>
      <c r="K24" s="8"/>
      <c r="L24" s="7"/>
    </row>
    <row r="25" spans="1:12" ht="12.75">
      <c r="A25" s="76">
        <v>938</v>
      </c>
      <c r="B25" s="74" t="s">
        <v>54</v>
      </c>
      <c r="C25" s="74" t="s">
        <v>55</v>
      </c>
      <c r="D25" s="87">
        <v>7</v>
      </c>
      <c r="E25" s="48">
        <v>0</v>
      </c>
      <c r="F25" s="35"/>
      <c r="G25" s="3"/>
      <c r="H25" s="3"/>
      <c r="I25" s="33"/>
      <c r="J25" s="48"/>
      <c r="K25" s="8"/>
      <c r="L25" s="7"/>
    </row>
    <row r="26" spans="1:12" ht="12.75">
      <c r="A26" s="76">
        <v>542</v>
      </c>
      <c r="B26" s="74" t="s">
        <v>60</v>
      </c>
      <c r="C26" s="74" t="s">
        <v>61</v>
      </c>
      <c r="D26" s="87">
        <v>8</v>
      </c>
      <c r="E26" s="43">
        <v>0</v>
      </c>
      <c r="F26" s="35"/>
      <c r="G26" s="3"/>
      <c r="H26" s="3"/>
      <c r="I26" s="33"/>
      <c r="J26" s="48"/>
      <c r="K26" s="8"/>
      <c r="L26" s="7"/>
    </row>
    <row r="27" spans="1:10" ht="12.75">
      <c r="A27" s="76">
        <v>922</v>
      </c>
      <c r="B27" s="74" t="s">
        <v>58</v>
      </c>
      <c r="C27" s="74" t="s">
        <v>59</v>
      </c>
      <c r="D27" s="87">
        <v>9</v>
      </c>
      <c r="E27" s="48">
        <v>0</v>
      </c>
      <c r="F27" s="35"/>
      <c r="G27" s="3"/>
      <c r="H27" s="2"/>
      <c r="J27" s="34"/>
    </row>
    <row r="28" spans="1:10" ht="12.75">
      <c r="A28" s="76">
        <v>915</v>
      </c>
      <c r="B28" s="90" t="s">
        <v>52</v>
      </c>
      <c r="C28" s="74" t="s">
        <v>53</v>
      </c>
      <c r="D28" s="87">
        <v>10</v>
      </c>
      <c r="E28" s="48">
        <v>0</v>
      </c>
      <c r="F28" s="3"/>
      <c r="G28" s="3"/>
      <c r="H28" s="3"/>
      <c r="I28" s="3"/>
      <c r="J28" s="34"/>
    </row>
    <row r="29" spans="1:10" ht="25.5">
      <c r="A29" s="79" t="s">
        <v>74</v>
      </c>
      <c r="B29" s="85" t="s">
        <v>4</v>
      </c>
      <c r="C29" s="86" t="s">
        <v>62</v>
      </c>
      <c r="D29" s="87">
        <v>11</v>
      </c>
      <c r="E29" s="48">
        <v>2.5</v>
      </c>
      <c r="F29" s="3"/>
      <c r="G29" s="3"/>
      <c r="H29" s="3"/>
      <c r="I29" s="3"/>
      <c r="J29" s="34"/>
    </row>
    <row r="30" spans="1:10" ht="12.75">
      <c r="A30" s="1">
        <v>872</v>
      </c>
      <c r="B30" s="74" t="s">
        <v>63</v>
      </c>
      <c r="C30" s="81" t="s">
        <v>64</v>
      </c>
      <c r="D30" s="87">
        <v>12</v>
      </c>
      <c r="E30" s="48">
        <v>1.88</v>
      </c>
      <c r="F30" s="3"/>
      <c r="G30" s="3"/>
      <c r="H30" s="3"/>
      <c r="I30" s="3"/>
      <c r="J30" s="34"/>
    </row>
    <row r="31" spans="1:10" ht="12.75">
      <c r="A31" s="76">
        <v>910</v>
      </c>
      <c r="B31" s="74" t="s">
        <v>66</v>
      </c>
      <c r="C31" s="74" t="s">
        <v>65</v>
      </c>
      <c r="D31" s="87">
        <v>13</v>
      </c>
      <c r="E31" s="43"/>
      <c r="F31" s="3"/>
      <c r="G31" s="3"/>
      <c r="H31" s="3"/>
      <c r="I31" s="3"/>
      <c r="J31" s="34"/>
    </row>
    <row r="32" spans="1:10" ht="12.75">
      <c r="A32" s="76">
        <v>963</v>
      </c>
      <c r="B32" s="3" t="s">
        <v>67</v>
      </c>
      <c r="C32" s="74" t="s">
        <v>68</v>
      </c>
      <c r="D32" s="87">
        <v>14</v>
      </c>
      <c r="E32" s="95">
        <v>1.25</v>
      </c>
      <c r="F32" s="2"/>
      <c r="G32" s="2"/>
      <c r="H32" s="2"/>
      <c r="I32" s="2"/>
      <c r="J32" s="2"/>
    </row>
    <row r="33" spans="1:10" ht="12.75">
      <c r="A33" s="76">
        <v>957</v>
      </c>
      <c r="B33" s="74" t="s">
        <v>69</v>
      </c>
      <c r="C33" s="74" t="s">
        <v>70</v>
      </c>
      <c r="D33" s="87">
        <v>15</v>
      </c>
      <c r="E33" s="48"/>
      <c r="F33" s="2"/>
      <c r="G33" s="2"/>
      <c r="H33" s="2"/>
      <c r="I33" s="2"/>
      <c r="J33" s="2"/>
    </row>
    <row r="34" spans="1:10" ht="12.75">
      <c r="A34" s="139">
        <v>7927</v>
      </c>
      <c r="B34" s="3" t="s">
        <v>71</v>
      </c>
      <c r="C34" s="74" t="s">
        <v>72</v>
      </c>
      <c r="D34" s="87">
        <v>16</v>
      </c>
      <c r="E34" s="48">
        <v>0.63</v>
      </c>
      <c r="F34" s="2"/>
      <c r="G34" s="2"/>
      <c r="H34" s="2"/>
      <c r="I34" s="2"/>
      <c r="J34" s="2"/>
    </row>
    <row r="37" spans="1:2" ht="12.75">
      <c r="A37" s="15"/>
      <c r="B37" t="s">
        <v>23</v>
      </c>
    </row>
    <row r="39" spans="1:2" ht="12.75">
      <c r="A39" s="30"/>
      <c r="B39" t="s">
        <v>33</v>
      </c>
    </row>
  </sheetData>
  <sheetProtection/>
  <mergeCells count="16">
    <mergeCell ref="B18:C18"/>
    <mergeCell ref="G18:H18"/>
    <mergeCell ref="B16:E16"/>
    <mergeCell ref="A1:X1"/>
    <mergeCell ref="K17:L17"/>
    <mergeCell ref="G3:J3"/>
    <mergeCell ref="G4:J4"/>
    <mergeCell ref="G16:J16"/>
    <mergeCell ref="B3:E3"/>
    <mergeCell ref="B4:E4"/>
    <mergeCell ref="B17:E17"/>
    <mergeCell ref="A3:A4"/>
    <mergeCell ref="A16:A17"/>
    <mergeCell ref="G17:J17"/>
    <mergeCell ref="B5:C5"/>
    <mergeCell ref="G5:H5"/>
  </mergeCells>
  <printOptions/>
  <pageMargins left="0.95" right="0.2" top="0.2" bottom="0.28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4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11.00390625" style="0" customWidth="1"/>
    <col min="2" max="2" width="19.7109375" style="0" customWidth="1"/>
    <col min="3" max="3" width="19.28125" style="0" customWidth="1"/>
    <col min="4" max="4" width="7.8515625" style="0" customWidth="1"/>
    <col min="5" max="5" width="7.28125" style="0" customWidth="1"/>
    <col min="6" max="7" width="6.7109375" style="0" bestFit="1" customWidth="1"/>
    <col min="8" max="8" width="7.57421875" style="0" customWidth="1"/>
    <col min="9" max="10" width="6.7109375" style="0" bestFit="1" customWidth="1"/>
    <col min="11" max="11" width="7.7109375" style="0" customWidth="1"/>
    <col min="12" max="12" width="9.8515625" style="0" bestFit="1" customWidth="1"/>
    <col min="13" max="13" width="9.57421875" style="0" bestFit="1" customWidth="1"/>
    <col min="14" max="14" width="0.13671875" style="0" hidden="1" customWidth="1"/>
    <col min="15" max="16" width="9.140625" style="0" hidden="1" customWidth="1"/>
    <col min="31" max="31" width="9.421875" style="0" customWidth="1"/>
  </cols>
  <sheetData>
    <row r="1" spans="1:16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12.75">
      <c r="A3" s="113" t="s">
        <v>34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</row>
    <row r="4" spans="1:16" ht="12.75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</row>
    <row r="5" spans="1:16" ht="12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25.5" customHeight="1">
      <c r="A6" s="114" t="s">
        <v>0</v>
      </c>
      <c r="B6" s="116" t="s">
        <v>1</v>
      </c>
      <c r="C6" s="117"/>
      <c r="D6" s="111" t="s">
        <v>29</v>
      </c>
      <c r="E6" s="112"/>
      <c r="F6" s="111" t="s">
        <v>28</v>
      </c>
      <c r="G6" s="112"/>
      <c r="H6" s="111" t="s">
        <v>35</v>
      </c>
      <c r="I6" s="112"/>
      <c r="J6" s="111" t="s">
        <v>20</v>
      </c>
      <c r="K6" s="112"/>
      <c r="L6" s="120" t="s">
        <v>16</v>
      </c>
      <c r="M6" s="120" t="s">
        <v>17</v>
      </c>
      <c r="N6" s="17"/>
      <c r="O6" s="17"/>
      <c r="P6" s="17"/>
    </row>
    <row r="7" spans="1:16" ht="12.75">
      <c r="A7" s="115"/>
      <c r="B7" s="118"/>
      <c r="C7" s="119"/>
      <c r="D7" s="20" t="s">
        <v>18</v>
      </c>
      <c r="E7" s="20" t="s">
        <v>19</v>
      </c>
      <c r="F7" s="20" t="s">
        <v>18</v>
      </c>
      <c r="G7" s="20" t="s">
        <v>19</v>
      </c>
      <c r="H7" s="20" t="s">
        <v>18</v>
      </c>
      <c r="I7" s="20" t="s">
        <v>19</v>
      </c>
      <c r="J7" s="20" t="s">
        <v>18</v>
      </c>
      <c r="K7" s="20" t="s">
        <v>19</v>
      </c>
      <c r="L7" s="121"/>
      <c r="M7" s="121"/>
      <c r="N7" s="17"/>
      <c r="O7" s="17"/>
      <c r="P7" s="17"/>
    </row>
    <row r="8" spans="1:17" ht="25.5">
      <c r="A8" s="134" t="s">
        <v>75</v>
      </c>
      <c r="B8" s="135" t="s">
        <v>9</v>
      </c>
      <c r="C8" s="136" t="s">
        <v>10</v>
      </c>
      <c r="D8" s="64">
        <v>3.13</v>
      </c>
      <c r="E8" s="64">
        <v>0.63</v>
      </c>
      <c r="F8" s="89">
        <v>0</v>
      </c>
      <c r="G8" s="41">
        <v>3.75</v>
      </c>
      <c r="H8" s="92">
        <v>3.75</v>
      </c>
      <c r="I8" s="126">
        <v>3.75</v>
      </c>
      <c r="J8" s="42"/>
      <c r="K8" s="41"/>
      <c r="L8" s="94">
        <f aca="true" t="shared" si="0" ref="L8:L18">+D8+E8+G8+I8</f>
        <v>11.26</v>
      </c>
      <c r="M8" s="53">
        <v>1</v>
      </c>
      <c r="N8" s="18">
        <f>SUM(D8:L8)</f>
        <v>26.27</v>
      </c>
      <c r="O8" s="17"/>
      <c r="P8" s="17"/>
      <c r="Q8" s="65"/>
    </row>
    <row r="9" spans="1:20" ht="12.75">
      <c r="A9" s="55">
        <v>911</v>
      </c>
      <c r="B9" s="54" t="s">
        <v>37</v>
      </c>
      <c r="C9" s="54" t="s">
        <v>25</v>
      </c>
      <c r="D9" s="70">
        <v>3.75</v>
      </c>
      <c r="E9" s="64">
        <v>0.63</v>
      </c>
      <c r="F9" s="89">
        <v>0</v>
      </c>
      <c r="G9" s="41">
        <v>2.5</v>
      </c>
      <c r="H9" s="92">
        <v>4.375</v>
      </c>
      <c r="I9" s="126">
        <v>4.375</v>
      </c>
      <c r="J9" s="42"/>
      <c r="K9" s="57"/>
      <c r="L9" s="94">
        <f t="shared" si="0"/>
        <v>11.254999999999999</v>
      </c>
      <c r="M9" s="53">
        <v>2</v>
      </c>
      <c r="N9" s="18">
        <f>SUM(D9:L9)</f>
        <v>26.884999999999998</v>
      </c>
      <c r="O9" s="17"/>
      <c r="P9" s="17"/>
      <c r="Q9" s="65"/>
      <c r="R9" s="66"/>
      <c r="S9" s="68"/>
      <c r="T9" s="67"/>
    </row>
    <row r="10" spans="1:20" ht="12.75">
      <c r="A10" s="50">
        <v>966</v>
      </c>
      <c r="B10" s="37" t="s">
        <v>27</v>
      </c>
      <c r="C10" s="26" t="s">
        <v>5</v>
      </c>
      <c r="D10" s="64">
        <v>5</v>
      </c>
      <c r="E10" s="69">
        <v>0.63</v>
      </c>
      <c r="F10" s="89">
        <v>0</v>
      </c>
      <c r="G10" s="41">
        <v>5</v>
      </c>
      <c r="H10" s="127"/>
      <c r="I10" s="128"/>
      <c r="J10" s="42"/>
      <c r="K10" s="41"/>
      <c r="L10" s="94">
        <f t="shared" si="0"/>
        <v>10.629999999999999</v>
      </c>
      <c r="M10" s="56">
        <v>3</v>
      </c>
      <c r="N10" s="17"/>
      <c r="O10" s="17"/>
      <c r="P10" s="17"/>
      <c r="Q10" s="65"/>
      <c r="R10" s="66"/>
      <c r="S10" s="68"/>
      <c r="T10" s="67"/>
    </row>
    <row r="11" spans="1:20" ht="12.75">
      <c r="A11" s="29">
        <v>959</v>
      </c>
      <c r="B11" s="26" t="s">
        <v>32</v>
      </c>
      <c r="C11" s="26" t="s">
        <v>2</v>
      </c>
      <c r="D11" s="64">
        <v>2.5</v>
      </c>
      <c r="E11" s="64">
        <v>0.63</v>
      </c>
      <c r="F11" s="89">
        <v>0</v>
      </c>
      <c r="G11" s="41">
        <v>1.25</v>
      </c>
      <c r="H11" s="92">
        <v>3.125</v>
      </c>
      <c r="I11" s="126">
        <v>3.125</v>
      </c>
      <c r="J11" s="42"/>
      <c r="K11" s="41"/>
      <c r="L11" s="94">
        <f t="shared" si="0"/>
        <v>7.505</v>
      </c>
      <c r="M11" s="53">
        <v>4</v>
      </c>
      <c r="N11" s="17"/>
      <c r="O11" s="17"/>
      <c r="P11" s="17"/>
      <c r="Q11" s="65"/>
      <c r="R11" s="66"/>
      <c r="S11" s="68"/>
      <c r="T11" s="67"/>
    </row>
    <row r="12" spans="1:20" ht="12.75">
      <c r="A12" s="29">
        <v>954</v>
      </c>
      <c r="B12" s="122" t="s">
        <v>36</v>
      </c>
      <c r="C12" s="26" t="s">
        <v>22</v>
      </c>
      <c r="D12" s="64">
        <v>4.38</v>
      </c>
      <c r="E12" s="64">
        <v>0.63</v>
      </c>
      <c r="F12" s="129"/>
      <c r="G12" s="130"/>
      <c r="H12" s="92">
        <v>0</v>
      </c>
      <c r="I12" s="126">
        <v>0</v>
      </c>
      <c r="J12" s="42"/>
      <c r="K12" s="41"/>
      <c r="L12" s="94">
        <f t="shared" si="0"/>
        <v>5.01</v>
      </c>
      <c r="M12" s="53">
        <v>5</v>
      </c>
      <c r="N12" s="17"/>
      <c r="O12" s="17"/>
      <c r="P12" s="17"/>
      <c r="Q12" s="65"/>
      <c r="R12" s="66"/>
      <c r="S12" s="68"/>
      <c r="T12" s="67"/>
    </row>
    <row r="13" spans="1:20" ht="27" customHeight="1">
      <c r="A13" s="137" t="s">
        <v>74</v>
      </c>
      <c r="B13" s="83" t="s">
        <v>4</v>
      </c>
      <c r="C13" s="138" t="s">
        <v>76</v>
      </c>
      <c r="D13" s="64">
        <v>1.88</v>
      </c>
      <c r="E13" s="64">
        <v>0.63</v>
      </c>
      <c r="F13" s="129"/>
      <c r="G13" s="130"/>
      <c r="H13" s="92">
        <v>2.5</v>
      </c>
      <c r="I13" s="126">
        <v>2.5</v>
      </c>
      <c r="J13" s="42"/>
      <c r="K13" s="41"/>
      <c r="L13" s="94">
        <f t="shared" si="0"/>
        <v>5.01</v>
      </c>
      <c r="M13" s="53">
        <v>6</v>
      </c>
      <c r="N13" s="17"/>
      <c r="O13" s="17"/>
      <c r="P13" s="17"/>
      <c r="Q13" s="65"/>
      <c r="R13" s="66"/>
      <c r="S13" s="68"/>
      <c r="T13" s="67"/>
    </row>
    <row r="14" spans="1:20" ht="27" customHeight="1">
      <c r="A14" s="76">
        <v>903</v>
      </c>
      <c r="B14" s="96" t="s">
        <v>50</v>
      </c>
      <c r="C14" s="97" t="s">
        <v>51</v>
      </c>
      <c r="D14" s="131"/>
      <c r="E14" s="131"/>
      <c r="F14" s="129"/>
      <c r="G14" s="131"/>
      <c r="H14" s="92">
        <v>5</v>
      </c>
      <c r="I14" s="124">
        <v>5</v>
      </c>
      <c r="J14" s="95"/>
      <c r="K14" s="95"/>
      <c r="L14" s="94">
        <f t="shared" si="0"/>
        <v>5</v>
      </c>
      <c r="M14" s="53">
        <v>7</v>
      </c>
      <c r="N14" s="17"/>
      <c r="O14" s="17"/>
      <c r="P14" s="17"/>
      <c r="Q14" s="65"/>
      <c r="R14" s="66"/>
      <c r="S14" s="68"/>
      <c r="T14" s="67"/>
    </row>
    <row r="15" spans="1:20" ht="25.5">
      <c r="A15" s="29">
        <v>7927</v>
      </c>
      <c r="B15" s="82" t="s">
        <v>31</v>
      </c>
      <c r="C15" s="75" t="s">
        <v>73</v>
      </c>
      <c r="D15" s="64">
        <v>1.43</v>
      </c>
      <c r="E15" s="64">
        <v>0.63</v>
      </c>
      <c r="F15" s="129"/>
      <c r="G15" s="130"/>
      <c r="H15" s="92">
        <v>0.635</v>
      </c>
      <c r="I15" s="123">
        <v>0.625</v>
      </c>
      <c r="J15" s="42"/>
      <c r="K15" s="41"/>
      <c r="L15" s="94">
        <f t="shared" si="0"/>
        <v>2.685</v>
      </c>
      <c r="M15" s="53">
        <v>8</v>
      </c>
      <c r="N15" s="17"/>
      <c r="O15" s="17"/>
      <c r="P15" s="17"/>
      <c r="Q15" s="65"/>
      <c r="R15" s="66"/>
      <c r="S15" s="68"/>
      <c r="T15" s="67"/>
    </row>
    <row r="16" spans="1:16" ht="13.5" customHeight="1">
      <c r="A16" s="76">
        <v>872</v>
      </c>
      <c r="B16" s="61" t="s">
        <v>63</v>
      </c>
      <c r="C16" s="3" t="s">
        <v>64</v>
      </c>
      <c r="D16" s="133"/>
      <c r="E16" s="133"/>
      <c r="F16" s="132"/>
      <c r="G16" s="133"/>
      <c r="H16" s="93">
        <v>1.875</v>
      </c>
      <c r="I16" s="125">
        <v>1.875</v>
      </c>
      <c r="J16" s="43"/>
      <c r="K16" s="43"/>
      <c r="L16" s="94">
        <f t="shared" si="0"/>
        <v>1.875</v>
      </c>
      <c r="M16" s="91">
        <v>9</v>
      </c>
      <c r="N16" s="17"/>
      <c r="O16" s="17"/>
      <c r="P16" s="17"/>
    </row>
    <row r="17" spans="1:16" ht="12.75">
      <c r="A17" s="29">
        <v>754</v>
      </c>
      <c r="B17" s="26" t="s">
        <v>6</v>
      </c>
      <c r="C17" s="62" t="s">
        <v>7</v>
      </c>
      <c r="D17" s="64">
        <v>0.63</v>
      </c>
      <c r="E17" s="64">
        <v>0.63</v>
      </c>
      <c r="F17" s="129"/>
      <c r="G17" s="130"/>
      <c r="H17" s="127"/>
      <c r="I17" s="128"/>
      <c r="J17" s="42"/>
      <c r="K17" s="41"/>
      <c r="L17" s="94">
        <f t="shared" si="0"/>
        <v>1.26</v>
      </c>
      <c r="M17" s="91">
        <v>10</v>
      </c>
      <c r="N17" s="17"/>
      <c r="O17" s="17"/>
      <c r="P17" s="17"/>
    </row>
    <row r="18" spans="1:16" ht="12.75">
      <c r="A18" s="76">
        <v>963</v>
      </c>
      <c r="B18" s="3" t="s">
        <v>67</v>
      </c>
      <c r="C18" s="74" t="s">
        <v>68</v>
      </c>
      <c r="D18" s="133"/>
      <c r="E18" s="133"/>
      <c r="F18" s="132"/>
      <c r="G18" s="133"/>
      <c r="H18" s="93">
        <v>1.25</v>
      </c>
      <c r="I18" s="125">
        <v>1.25</v>
      </c>
      <c r="J18" s="43"/>
      <c r="K18" s="43"/>
      <c r="L18" s="94">
        <f t="shared" si="0"/>
        <v>1.25</v>
      </c>
      <c r="M18" s="91">
        <v>11</v>
      </c>
      <c r="N18" s="17"/>
      <c r="O18" s="17"/>
      <c r="P18" s="17"/>
    </row>
    <row r="19" spans="13:16" ht="12.75">
      <c r="M19" s="21"/>
      <c r="N19" s="17"/>
      <c r="O19" s="17"/>
      <c r="P19" s="17"/>
    </row>
    <row r="20" spans="1:16" ht="12.75">
      <c r="A20" s="23" t="s">
        <v>21</v>
      </c>
      <c r="B20" s="63" t="s">
        <v>43</v>
      </c>
      <c r="C20" s="21"/>
      <c r="D20" s="38"/>
      <c r="E20" s="39"/>
      <c r="F20" s="38"/>
      <c r="G20" s="39"/>
      <c r="H20" s="38"/>
      <c r="I20" s="39"/>
      <c r="J20" s="40"/>
      <c r="K20" s="39"/>
      <c r="L20" s="39"/>
      <c r="N20" s="17"/>
      <c r="O20" s="17"/>
      <c r="P20" s="17"/>
    </row>
    <row r="21" spans="1:16" ht="12.7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N21" s="17"/>
      <c r="O21" s="17"/>
      <c r="P21" s="17"/>
    </row>
    <row r="22" spans="1:16" ht="12.75">
      <c r="A22" s="15"/>
      <c r="B22" s="60" t="s">
        <v>42</v>
      </c>
      <c r="H22" s="21"/>
      <c r="I22" s="21"/>
      <c r="J22" s="21"/>
      <c r="K22" s="21"/>
      <c r="L22" s="21"/>
      <c r="N22" s="17"/>
      <c r="O22" s="17"/>
      <c r="P22" s="17"/>
    </row>
    <row r="23" spans="3:16" ht="12.75">
      <c r="C23" s="21"/>
      <c r="D23" s="21"/>
      <c r="E23" s="21"/>
      <c r="F23" s="21"/>
      <c r="G23" s="21"/>
      <c r="H23" s="21"/>
      <c r="I23" s="21"/>
      <c r="J23" s="21"/>
      <c r="K23" s="21"/>
      <c r="L23" s="21"/>
      <c r="N23" s="17"/>
      <c r="O23" s="17"/>
      <c r="P23" s="17"/>
    </row>
    <row r="24" spans="1:16" ht="12.75">
      <c r="A24" s="59"/>
      <c r="B24" s="19" t="s">
        <v>41</v>
      </c>
      <c r="N24" s="17"/>
      <c r="O24" s="17"/>
      <c r="P24" s="17"/>
    </row>
  </sheetData>
  <sheetProtection/>
  <mergeCells count="9">
    <mergeCell ref="D6:E6"/>
    <mergeCell ref="A3:P4"/>
    <mergeCell ref="F6:G6"/>
    <mergeCell ref="H6:I6"/>
    <mergeCell ref="J6:K6"/>
    <mergeCell ref="A6:A7"/>
    <mergeCell ref="B6:C7"/>
    <mergeCell ref="L6:L7"/>
    <mergeCell ref="M6:M7"/>
  </mergeCells>
  <printOptions/>
  <pageMargins left="0.84" right="0.75" top="0.72" bottom="1" header="0" footer="0"/>
  <pageSetup horizontalDpi="300" verticalDpi="300" orientation="landscape" paperSize="9" r:id="rId2"/>
  <headerFooter alignWithMargins="0">
    <oddFooter>&amp;L&amp;D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Søfartstyrelsen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jha-sfs</dc:creator>
  <cp:keywords/>
  <dc:description/>
  <cp:lastModifiedBy>jha-sfs</cp:lastModifiedBy>
  <cp:lastPrinted>2010-08-22T13:50:59Z</cp:lastPrinted>
  <dcterms:created xsi:type="dcterms:W3CDTF">2008-05-28T18:55:37Z</dcterms:created>
  <dcterms:modified xsi:type="dcterms:W3CDTF">2010-08-29T16:55:21Z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